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artment Folders\Purc Department Folder\Project Folders\FY 21\S Bids\S-14-21 26th Street Storm Interceptor (Out to Bid)\Addendum Two\"/>
    </mc:Choice>
  </mc:AlternateContent>
  <xr:revisionPtr revIDLastSave="0" documentId="13_ncr:1_{A13A89A9-8F16-49B3-8486-CED499831103}" xr6:coauthVersionLast="45" xr6:coauthVersionMax="45" xr10:uidLastSave="{00000000-0000-0000-0000-000000000000}"/>
  <bookViews>
    <workbookView xWindow="-15240" yWindow="-16320" windowWidth="29040" windowHeight="15840" xr2:uid="{00000000-000D-0000-FFFF-FFFF00000000}"/>
  </bookViews>
  <sheets>
    <sheet name="Bid Tabulation - ADD 2" sheetId="3" r:id="rId1"/>
  </sheets>
  <definedNames>
    <definedName name="_xlnm.Print_Area" localSheetId="0">'Bid Tabulation - ADD 2'!$A$1:$F$154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3" l="1"/>
  <c r="F25" i="3"/>
</calcChain>
</file>

<file path=xl/sharedStrings.xml><?xml version="1.0" encoding="utf-8"?>
<sst xmlns="http://schemas.openxmlformats.org/spreadsheetml/2006/main" count="296" uniqueCount="153">
  <si>
    <t>Project #:</t>
  </si>
  <si>
    <t>Project Name:</t>
  </si>
  <si>
    <t>Item</t>
  </si>
  <si>
    <t>Unit</t>
  </si>
  <si>
    <t>Total</t>
  </si>
  <si>
    <t>Item No.</t>
  </si>
  <si>
    <t>LS</t>
  </si>
  <si>
    <t>HR</t>
  </si>
  <si>
    <t>SY</t>
  </si>
  <si>
    <t>LF</t>
  </si>
  <si>
    <t>EA</t>
  </si>
  <si>
    <t>Bonds &amp; Insurance</t>
  </si>
  <si>
    <t>Quality Control &amp; Material Testing</t>
  </si>
  <si>
    <t>Mobilization</t>
  </si>
  <si>
    <t>Force Account</t>
  </si>
  <si>
    <t>Construction Surveying</t>
  </si>
  <si>
    <t>Flagging / Crossing Guard as Necessary</t>
  </si>
  <si>
    <t>Traffic Control</t>
  </si>
  <si>
    <t>Traffic Control Modifications, As-Needed</t>
  </si>
  <si>
    <t>Erosion Control and Stormwater Management</t>
  </si>
  <si>
    <t>HASP Preparation</t>
  </si>
  <si>
    <t>Soil Sampling &amp; Analytical Testing</t>
  </si>
  <si>
    <t>Non-Hazardous Soil Disposal</t>
  </si>
  <si>
    <t>RCRA Hazardous Soil Disposal (55 gal Drum)</t>
  </si>
  <si>
    <t>On-Site Aqueous Waste Treatment &amp; Disposal (air stripper - per day)</t>
  </si>
  <si>
    <t>Investigative Excavation\ Potholing</t>
  </si>
  <si>
    <t>FA</t>
  </si>
  <si>
    <t>TCFA</t>
  </si>
  <si>
    <t>TON</t>
  </si>
  <si>
    <t>Schedule A</t>
  </si>
  <si>
    <t>Common Bid items (Prorated to other Schedules By Owner)</t>
  </si>
  <si>
    <t>Pg. 1</t>
  </si>
  <si>
    <t xml:space="preserve"> Schedule A - Common Bid items (Prorated to other Schedules)</t>
  </si>
  <si>
    <t>Schedule B</t>
  </si>
  <si>
    <t>City Improvements</t>
  </si>
  <si>
    <t>Removal of Structures and Obstructions (Landscape, Trees, Existing Utility Pipes, Structures etc.)</t>
  </si>
  <si>
    <t>Remove &amp; Reset Signs</t>
  </si>
  <si>
    <t>Unclassified Excavation Above Subgrade (Removals)</t>
  </si>
  <si>
    <t>Unclassified Excavation Below Subgrade (Roadway Soft Spot Corrections)</t>
  </si>
  <si>
    <t>CY</t>
  </si>
  <si>
    <t>Crushed Base, Grading W 4"</t>
  </si>
  <si>
    <t>Crushed Base, Grading W 6"</t>
  </si>
  <si>
    <t>Trench Import Backfill</t>
  </si>
  <si>
    <t>Pozzolan Treated Subgrade 12"</t>
  </si>
  <si>
    <t>Plant Mix Bit. Pvmt Type II, Grading A, 2" PG64-28</t>
  </si>
  <si>
    <t>Plant Mix Bit. Pvmt.,Type II, Grading C, 2" PG64-28</t>
  </si>
  <si>
    <t>Water Main, 8-inch PVC</t>
  </si>
  <si>
    <t>Water Main Fittings, 8" Bends (DIP)</t>
  </si>
  <si>
    <t>Water Main Fittings, 12" Bends (DIP)</t>
  </si>
  <si>
    <t>Water Main Lowerings 18" DIP Casing</t>
  </si>
  <si>
    <t>Water Main Lowerings 18" PVC Casing</t>
  </si>
  <si>
    <t>Tap Replacement 3/4" Insulated</t>
  </si>
  <si>
    <t>Tap Replacement 1" Insulated</t>
  </si>
  <si>
    <t>Sanitary Main Cut-Off Walls</t>
  </si>
  <si>
    <t>Sewer Main, 8-lnch PVC, SDR-35</t>
  </si>
  <si>
    <t>Sewer Main, 10-Inch PVC, SDR-35</t>
  </si>
  <si>
    <t>Sewer Main, 12-lnch PVC, SDR-35</t>
  </si>
  <si>
    <t>Sewer Manhole, 48-lnch Dia</t>
  </si>
  <si>
    <t>Sewer Non-Shear Fernco - 8"</t>
  </si>
  <si>
    <t>Sewer Non-Shear Fernco - 12"</t>
  </si>
  <si>
    <t>Sanitary Sewer Bypass Pumping</t>
  </si>
  <si>
    <t>Sewer Service Reconnect</t>
  </si>
  <si>
    <t>Signage - New w/ Post</t>
  </si>
  <si>
    <t>SF</t>
  </si>
  <si>
    <t>Monument Light Pole Repair Investigation @ Randall Ave / Carey / 26th</t>
  </si>
  <si>
    <t>Irrigation System Modifications\ Repair</t>
  </si>
  <si>
    <t>IFA</t>
  </si>
  <si>
    <t>Landscaping (Site Restoration)</t>
  </si>
  <si>
    <t>LFA</t>
  </si>
  <si>
    <t>Certified Arborist Tree Pruning</t>
  </si>
  <si>
    <t>Slurry</t>
  </si>
  <si>
    <t>Curb and Gutter, 30-inch, type A</t>
  </si>
  <si>
    <t>Concrete Valley Pan, 8"</t>
  </si>
  <si>
    <t>Curb Turn Fillets, R15</t>
  </si>
  <si>
    <t>Curb Turn Fillets, R20-25</t>
  </si>
  <si>
    <t>Detectable Warning Plates (2' x 5')</t>
  </si>
  <si>
    <t>New Concrete Sidewalk, 4"</t>
  </si>
  <si>
    <t>New Decorative (Stamped/Colored) Concrete 4"</t>
  </si>
  <si>
    <t>New Concrete ADA Ramps, 4"</t>
  </si>
  <si>
    <t>Remove &amp; Reset Landscape Pavers</t>
  </si>
  <si>
    <t>New Drive Approach, 6" Residential</t>
  </si>
  <si>
    <t>New Drive Approach, 8" Commercial</t>
  </si>
  <si>
    <t>Schedule B - City Improvements Subtotal</t>
  </si>
  <si>
    <t>Schedule C</t>
  </si>
  <si>
    <t>State Storm Sewer Improvements</t>
  </si>
  <si>
    <t xml:space="preserve">Pg.1 </t>
  </si>
  <si>
    <t>Abandoned Pipe Systems (Pipe Plugs &amp; Fill - Storm Sewer)</t>
  </si>
  <si>
    <t xml:space="preserve">Crushed Base, Grading W 6" </t>
  </si>
  <si>
    <t>Tap Replacement 3/4" Re-Route</t>
  </si>
  <si>
    <t>Tap - New 2" (State Lot)</t>
  </si>
  <si>
    <t>Storm Sewer Concrete Cut Off Walls</t>
  </si>
  <si>
    <t>Storm Sewer Manhole, 48- Inch Dia</t>
  </si>
  <si>
    <t>Storm Sewer Manhole, 60-lnch Dia</t>
  </si>
  <si>
    <t>Storm Sewer Manhole, 72-lnch Dia</t>
  </si>
  <si>
    <t>Storm Sewer Manhole, 84-Inch Dia</t>
  </si>
  <si>
    <t>Storm Sewer Conflict Box 1 (6'0" x 7'2")</t>
  </si>
  <si>
    <t>Storm Sewer Conflict Box 2 (10'0" x 7'2")</t>
  </si>
  <si>
    <t>Storm Drain Inlet, Type A (With Slurry Backfill)</t>
  </si>
  <si>
    <t>Storm Drain Inlet, Type AA (With Slurry Backfill)</t>
  </si>
  <si>
    <t>Storm Drain Inlet, Type AAA (With Slurry Backfill)</t>
  </si>
  <si>
    <t>Storm Drain Inlet, Type R (With Slurry Backfill)</t>
  </si>
  <si>
    <t>Storm Pipe, RCP, 30"</t>
  </si>
  <si>
    <t>Storm Pipe, RCP, 36"</t>
  </si>
  <si>
    <t>Storm Pipe, RCP, 54"</t>
  </si>
  <si>
    <t>Storm Pipe, PVC C900, 6"</t>
  </si>
  <si>
    <t>Storm Pipe, PVC C900, 18"</t>
  </si>
  <si>
    <t>Storm Pipe, PVC C900, 24"</t>
  </si>
  <si>
    <t>Concrete Pavement, 8" (Carey Ave - Central Ave)</t>
  </si>
  <si>
    <t>Schedule C - State Storm Sewer Improvements Subtotal</t>
  </si>
  <si>
    <t>Schedule D</t>
  </si>
  <si>
    <t>BOPU Water  Improvements</t>
  </si>
  <si>
    <t>Abandoned Pipe Systems (Pipe Plugs &amp; Fill - Water &amp; Sewer)</t>
  </si>
  <si>
    <t>Water Main Trench Cut-Off Walls</t>
  </si>
  <si>
    <t>Fire Hydrant Assembly</t>
  </si>
  <si>
    <t>Fire Hydrant Lead Only (Swivel Tee, Valve, Pipe, Test Station)</t>
  </si>
  <si>
    <t>Water Main, 4-inch PVC</t>
  </si>
  <si>
    <t>Water Main, 6-inch PVC</t>
  </si>
  <si>
    <t>Water Main,12-inch PVC</t>
  </si>
  <si>
    <t>Water Main Fittings, 4" Duo Sleeve</t>
  </si>
  <si>
    <t>Water Main Fittings, 6" Duo Sleeve</t>
  </si>
  <si>
    <t>Water Main Fittings, 8" x 4" reducer (DIP)</t>
  </si>
  <si>
    <t>Water Main Fittings, 8" x 6" reducer (DIP)</t>
  </si>
  <si>
    <t>Water Main Fittings, 12" x 8" Cross (DIP)</t>
  </si>
  <si>
    <t>Water Main Fittings, 12" x12"x8" Tee (DIP)</t>
  </si>
  <si>
    <t>Water Main Fittings, 12" Tee (DIP)</t>
  </si>
  <si>
    <t>Water Main Fittings, 12" Oversized Sleeve</t>
  </si>
  <si>
    <t>Restraint Block</t>
  </si>
  <si>
    <t>Gate Valves, 4"</t>
  </si>
  <si>
    <t>Gate Valves, 6"</t>
  </si>
  <si>
    <t>Gate Valves, 12"</t>
  </si>
  <si>
    <t>Tap Replacement 3/4" Common</t>
  </si>
  <si>
    <t>Temporary Water Service</t>
  </si>
  <si>
    <t>Schedule D - BOPU Water Improvements Subtotal</t>
  </si>
  <si>
    <t>BOPU Sewer Improvements</t>
  </si>
  <si>
    <t>Schedule E</t>
  </si>
  <si>
    <t>Schedule E - BOPU Sewer Improvements Subtotal</t>
  </si>
  <si>
    <t xml:space="preserve">BID NO: S-14-21 </t>
  </si>
  <si>
    <t>Schedule A-Common Bid items (Prorated to other Schedules)</t>
  </si>
  <si>
    <t>$</t>
  </si>
  <si>
    <t xml:space="preserve">Schedule B-City improvements </t>
  </si>
  <si>
    <t>Schedule C- State Storm Sewer Improvements</t>
  </si>
  <si>
    <t>Schedule D-BOPU Water Improvements</t>
  </si>
  <si>
    <t>Schedule E-BOPU Sewer Improvements</t>
  </si>
  <si>
    <t xml:space="preserve">Total </t>
  </si>
  <si>
    <t xml:space="preserve">Name: </t>
  </si>
  <si>
    <t xml:space="preserve">   </t>
  </si>
  <si>
    <t xml:space="preserve">    </t>
  </si>
  <si>
    <t>Total Est. Qty.</t>
  </si>
  <si>
    <t xml:space="preserve"> Unit Price </t>
  </si>
  <si>
    <r>
      <t>Company</t>
    </r>
    <r>
      <rPr>
        <sz val="12"/>
        <rFont val="Arial"/>
        <family val="2"/>
      </rPr>
      <t xml:space="preserve">: </t>
    </r>
  </si>
  <si>
    <r>
      <t>Bidder Signature</t>
    </r>
    <r>
      <rPr>
        <sz val="12"/>
        <rFont val="Arial"/>
        <family val="2"/>
      </rPr>
      <t>:</t>
    </r>
  </si>
  <si>
    <t>Addendum Acknowledgement: No. 1 &amp; No. 2</t>
  </si>
  <si>
    <r>
      <t xml:space="preserve">CAPITOL BASIN 26TH STREET INTERCEPTOR STORM SEWER EXTENSION PROJECT 
ITEMIZED BID SHEET </t>
    </r>
    <r>
      <rPr>
        <b/>
        <sz val="11"/>
        <color rgb="FFFF0000"/>
        <rFont val="Arial"/>
        <family val="2"/>
      </rPr>
      <t>(ADDENDUM TWO)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</si>
</sst>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_);\(0\)"/>
    <numFmt numFmtId="165" formatCode="mm/dd/yy;@"/>
    <numFmt numFmtId="166" formatCode="[$-F800]dddd\,\ mmmm\ dd\,\ yyyy"/>
    <numFmt numFmtId="167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" fontId="1" fillId="0" borderId="0"/>
  </cellStyleXfs>
  <cellXfs count="55">
    <xf numFmtId="0" fontId="0" fillId="0" borderId="0" xfId="0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 wrapText="1"/>
    </xf>
    <xf numFmtId="3" fontId="6" fillId="6" borderId="0" xfId="0" applyNumberFormat="1" applyFont="1" applyFill="1" applyBorder="1" applyAlignment="1">
      <alignment horizontal="center" vertical="center" shrinkToFit="1"/>
    </xf>
    <xf numFmtId="167" fontId="7" fillId="6" borderId="0" xfId="0" applyNumberFormat="1" applyFont="1" applyFill="1" applyBorder="1" applyAlignment="1">
      <alignment horizontal="center" vertical="center" shrinkToFit="1"/>
    </xf>
    <xf numFmtId="167" fontId="6" fillId="6" borderId="0" xfId="0" applyNumberFormat="1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4" fontId="3" fillId="0" borderId="2" xfId="0" applyNumberFormat="1" applyFont="1" applyFill="1" applyBorder="1" applyAlignment="1">
      <alignment horizontal="left" vertical="center"/>
    </xf>
    <xf numFmtId="44" fontId="3" fillId="0" borderId="2" xfId="0" applyNumberFormat="1" applyFont="1" applyFill="1" applyBorder="1" applyAlignment="1">
      <alignment horizontal="right" vertical="center"/>
    </xf>
    <xf numFmtId="44" fontId="4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5" fontId="6" fillId="6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4" fontId="9" fillId="5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3">
    <cellStyle name="Comma0" xfId="2" xr:uid="{00000000-0005-0000-0000-000000000000}"/>
    <cellStyle name="Normal" xfId="0" builtinId="0"/>
    <cellStyle name="Normal 5" xfId="1" xr:uid="{00000000-0005-0000-0000-000002000000}"/>
  </cellStyles>
  <dxfs count="0"/>
  <tableStyles count="0" defaultTableStyle="TableStyleMedium9" defaultPivotStyle="PivotStyleLight16"/>
  <colors>
    <mruColors>
      <color rgb="FFF5832F"/>
      <color rgb="FFFF9900"/>
      <color rgb="FFE26B0A"/>
      <color rgb="FF30B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4"/>
  <sheetViews>
    <sheetView tabSelected="1" topLeftCell="A75" zoomScale="85" zoomScaleNormal="85" zoomScaleSheetLayoutView="110" workbookViewId="0">
      <selection activeCell="A148" sqref="A148:F154"/>
    </sheetView>
  </sheetViews>
  <sheetFormatPr defaultColWidth="9.1796875" defaultRowHeight="31" customHeight="1" x14ac:dyDescent="0.25"/>
  <cols>
    <col min="1" max="1" width="18" style="25" customWidth="1"/>
    <col min="2" max="2" width="87.54296875" style="28" bestFit="1" customWidth="1"/>
    <col min="3" max="3" width="11.81640625" style="1" customWidth="1"/>
    <col min="4" max="4" width="11.7265625" style="27" customWidth="1"/>
    <col min="5" max="5" width="26.54296875" style="27" customWidth="1"/>
    <col min="6" max="6" width="39.81640625" style="26" customWidth="1"/>
    <col min="7" max="16384" width="9.1796875" style="27"/>
  </cols>
  <sheetData>
    <row r="1" spans="1:6" ht="15.5" x14ac:dyDescent="0.25">
      <c r="B1" s="26" t="s">
        <v>0</v>
      </c>
      <c r="C1" s="45" t="s">
        <v>136</v>
      </c>
      <c r="D1" s="46"/>
      <c r="E1" s="46"/>
      <c r="F1" s="46"/>
    </row>
    <row r="2" spans="1:6" ht="38.25" customHeight="1" x14ac:dyDescent="0.25">
      <c r="B2" s="26" t="s">
        <v>1</v>
      </c>
      <c r="C2" s="49" t="s">
        <v>152</v>
      </c>
      <c r="D2" s="50"/>
      <c r="E2" s="50"/>
      <c r="F2" s="50"/>
    </row>
    <row r="3" spans="1:6" ht="31" customHeight="1" x14ac:dyDescent="0.25">
      <c r="B3" s="26"/>
      <c r="C3" s="29"/>
      <c r="D3" s="30"/>
      <c r="E3" s="30"/>
      <c r="F3" s="30"/>
    </row>
    <row r="4" spans="1:6" ht="31" customHeight="1" x14ac:dyDescent="0.25">
      <c r="B4" s="2" t="s">
        <v>137</v>
      </c>
      <c r="C4" s="51" t="s">
        <v>138</v>
      </c>
      <c r="D4" s="51"/>
      <c r="E4" s="30"/>
      <c r="F4" s="30"/>
    </row>
    <row r="5" spans="1:6" ht="31" customHeight="1" x14ac:dyDescent="0.25">
      <c r="B5" s="2" t="s">
        <v>139</v>
      </c>
      <c r="C5" s="51" t="s">
        <v>138</v>
      </c>
      <c r="D5" s="51"/>
      <c r="E5" s="30"/>
      <c r="F5" s="30"/>
    </row>
    <row r="6" spans="1:6" ht="31" customHeight="1" x14ac:dyDescent="0.25">
      <c r="B6" s="2" t="s">
        <v>140</v>
      </c>
      <c r="C6" s="51" t="s">
        <v>138</v>
      </c>
      <c r="D6" s="51"/>
      <c r="E6" s="30"/>
      <c r="F6" s="30"/>
    </row>
    <row r="7" spans="1:6" ht="31" customHeight="1" x14ac:dyDescent="0.25">
      <c r="B7" s="2" t="s">
        <v>141</v>
      </c>
      <c r="C7" s="51" t="s">
        <v>138</v>
      </c>
      <c r="D7" s="51"/>
      <c r="E7" s="30"/>
      <c r="F7" s="30"/>
    </row>
    <row r="8" spans="1:6" ht="31" customHeight="1" x14ac:dyDescent="0.25">
      <c r="B8" s="2" t="s">
        <v>142</v>
      </c>
      <c r="C8" s="51" t="s">
        <v>138</v>
      </c>
      <c r="D8" s="51"/>
      <c r="E8" s="30"/>
      <c r="F8" s="30"/>
    </row>
    <row r="9" spans="1:6" ht="31" customHeight="1" x14ac:dyDescent="0.25">
      <c r="B9" s="3" t="s">
        <v>143</v>
      </c>
      <c r="C9" s="51" t="s">
        <v>138</v>
      </c>
      <c r="D9" s="51"/>
      <c r="E9" s="31"/>
      <c r="F9" s="32"/>
    </row>
    <row r="10" spans="1:6" s="36" customFormat="1" ht="31" customHeight="1" x14ac:dyDescent="0.25">
      <c r="A10" s="33"/>
      <c r="B10" s="4"/>
      <c r="C10" s="5"/>
      <c r="D10" s="34"/>
      <c r="E10" s="34"/>
      <c r="F10" s="35"/>
    </row>
    <row r="11" spans="1:6" ht="31" customHeight="1" x14ac:dyDescent="0.25">
      <c r="B11" s="53" t="s">
        <v>144</v>
      </c>
      <c r="C11" s="53"/>
      <c r="D11" s="53"/>
      <c r="E11" s="53"/>
      <c r="F11" s="53"/>
    </row>
    <row r="12" spans="1:6" ht="31" customHeight="1" x14ac:dyDescent="0.25">
      <c r="B12" s="6"/>
      <c r="C12" s="6"/>
      <c r="D12" s="6"/>
      <c r="E12" s="6"/>
      <c r="F12" s="6"/>
    </row>
    <row r="13" spans="1:6" ht="31" customHeight="1" x14ac:dyDescent="0.25">
      <c r="B13" s="53" t="s">
        <v>149</v>
      </c>
      <c r="C13" s="53"/>
      <c r="D13" s="53"/>
      <c r="E13" s="53"/>
      <c r="F13" s="53"/>
    </row>
    <row r="14" spans="1:6" ht="31" customHeight="1" x14ac:dyDescent="0.25">
      <c r="B14" s="54" t="s">
        <v>145</v>
      </c>
      <c r="C14" s="54"/>
      <c r="D14" s="54"/>
      <c r="E14" s="54"/>
      <c r="F14" s="54"/>
    </row>
    <row r="15" spans="1:6" ht="31" customHeight="1" x14ac:dyDescent="0.25">
      <c r="B15" s="53" t="s">
        <v>150</v>
      </c>
      <c r="C15" s="53"/>
      <c r="D15" s="53"/>
      <c r="E15" s="53"/>
      <c r="F15" s="53"/>
    </row>
    <row r="16" spans="1:6" ht="31" customHeight="1" x14ac:dyDescent="0.25">
      <c r="B16" s="7" t="s">
        <v>146</v>
      </c>
      <c r="C16" s="8"/>
      <c r="D16" s="31"/>
      <c r="E16" s="31"/>
      <c r="F16" s="32"/>
    </row>
    <row r="17" spans="1:6" ht="31" customHeight="1" x14ac:dyDescent="0.25">
      <c r="B17" s="53" t="s">
        <v>151</v>
      </c>
      <c r="C17" s="53"/>
      <c r="D17" s="53"/>
      <c r="E17" s="53"/>
      <c r="F17" s="53"/>
    </row>
    <row r="18" spans="1:6" ht="31" customHeight="1" x14ac:dyDescent="0.25">
      <c r="B18" s="26"/>
      <c r="C18" s="47"/>
      <c r="D18" s="46"/>
      <c r="E18" s="46"/>
      <c r="F18" s="48"/>
    </row>
    <row r="19" spans="1:6" s="38" customFormat="1" ht="15.5" x14ac:dyDescent="0.25">
      <c r="A19" s="9" t="s">
        <v>29</v>
      </c>
      <c r="B19" s="10" t="s">
        <v>30</v>
      </c>
      <c r="C19" s="11"/>
      <c r="D19" s="37"/>
      <c r="E19" s="12"/>
      <c r="F19" s="13"/>
    </row>
    <row r="20" spans="1:6" s="38" customFormat="1" ht="15.5" x14ac:dyDescent="0.25">
      <c r="A20" s="14" t="s">
        <v>31</v>
      </c>
      <c r="B20" s="15"/>
      <c r="C20" s="11"/>
      <c r="D20" s="37"/>
      <c r="E20" s="12"/>
      <c r="F20" s="13"/>
    </row>
    <row r="21" spans="1:6" s="36" customFormat="1" ht="31" customHeight="1" x14ac:dyDescent="0.25">
      <c r="A21" s="16" t="s">
        <v>5</v>
      </c>
      <c r="B21" s="17" t="s">
        <v>2</v>
      </c>
      <c r="C21" s="16" t="s">
        <v>147</v>
      </c>
      <c r="D21" s="18" t="s">
        <v>3</v>
      </c>
      <c r="E21" s="18" t="s">
        <v>148</v>
      </c>
      <c r="F21" s="18" t="s">
        <v>4</v>
      </c>
    </row>
    <row r="22" spans="1:6" s="36" customFormat="1" ht="31" customHeight="1" x14ac:dyDescent="0.25">
      <c r="A22" s="39">
        <v>1020</v>
      </c>
      <c r="B22" s="40" t="s">
        <v>11</v>
      </c>
      <c r="C22" s="19">
        <v>1</v>
      </c>
      <c r="D22" s="41" t="s">
        <v>6</v>
      </c>
      <c r="E22" s="20"/>
      <c r="F22" s="21"/>
    </row>
    <row r="23" spans="1:6" s="36" customFormat="1" ht="31" customHeight="1" x14ac:dyDescent="0.25">
      <c r="A23" s="39">
        <v>1020.01</v>
      </c>
      <c r="B23" s="40" t="s">
        <v>12</v>
      </c>
      <c r="C23" s="19">
        <v>1</v>
      </c>
      <c r="D23" s="41" t="s">
        <v>6</v>
      </c>
      <c r="E23" s="20"/>
      <c r="F23" s="21"/>
    </row>
    <row r="24" spans="1:6" s="36" customFormat="1" ht="31" customHeight="1" x14ac:dyDescent="0.25">
      <c r="A24" s="39">
        <v>1030</v>
      </c>
      <c r="B24" s="40" t="s">
        <v>13</v>
      </c>
      <c r="C24" s="19">
        <v>1</v>
      </c>
      <c r="D24" s="41" t="s">
        <v>6</v>
      </c>
      <c r="E24" s="20"/>
      <c r="F24" s="21"/>
    </row>
    <row r="25" spans="1:6" s="36" customFormat="1" ht="31" customHeight="1" x14ac:dyDescent="0.25">
      <c r="A25" s="39">
        <v>1035</v>
      </c>
      <c r="B25" s="40" t="s">
        <v>14</v>
      </c>
      <c r="C25" s="19">
        <v>1</v>
      </c>
      <c r="D25" s="41" t="s">
        <v>26</v>
      </c>
      <c r="E25" s="20">
        <v>300000</v>
      </c>
      <c r="F25" s="21">
        <f>E25*C25</f>
        <v>300000</v>
      </c>
    </row>
    <row r="26" spans="1:6" s="36" customFormat="1" ht="31" customHeight="1" x14ac:dyDescent="0.25">
      <c r="A26" s="39">
        <v>1041</v>
      </c>
      <c r="B26" s="40" t="s">
        <v>15</v>
      </c>
      <c r="C26" s="19">
        <v>1</v>
      </c>
      <c r="D26" s="41" t="s">
        <v>6</v>
      </c>
      <c r="E26" s="20"/>
      <c r="F26" s="21"/>
    </row>
    <row r="27" spans="1:6" s="36" customFormat="1" ht="31" customHeight="1" x14ac:dyDescent="0.25">
      <c r="A27" s="39">
        <v>1050</v>
      </c>
      <c r="B27" s="40" t="s">
        <v>16</v>
      </c>
      <c r="C27" s="19">
        <v>500</v>
      </c>
      <c r="D27" s="41" t="s">
        <v>7</v>
      </c>
      <c r="E27" s="20"/>
      <c r="F27" s="21"/>
    </row>
    <row r="28" spans="1:6" s="36" customFormat="1" ht="31" customHeight="1" x14ac:dyDescent="0.25">
      <c r="A28" s="39">
        <v>1050</v>
      </c>
      <c r="B28" s="40" t="s">
        <v>17</v>
      </c>
      <c r="C28" s="19">
        <v>1</v>
      </c>
      <c r="D28" s="41" t="s">
        <v>6</v>
      </c>
      <c r="E28" s="20"/>
      <c r="F28" s="21"/>
    </row>
    <row r="29" spans="1:6" s="36" customFormat="1" ht="31" customHeight="1" x14ac:dyDescent="0.25">
      <c r="A29" s="39">
        <v>1050</v>
      </c>
      <c r="B29" s="40" t="s">
        <v>18</v>
      </c>
      <c r="C29" s="19">
        <v>1</v>
      </c>
      <c r="D29" s="41" t="s">
        <v>27</v>
      </c>
      <c r="E29" s="20">
        <v>5000</v>
      </c>
      <c r="F29" s="21">
        <f>E29*C29</f>
        <v>5000</v>
      </c>
    </row>
    <row r="30" spans="1:6" s="36" customFormat="1" ht="31" customHeight="1" x14ac:dyDescent="0.25">
      <c r="A30" s="39">
        <v>1563</v>
      </c>
      <c r="B30" s="40" t="s">
        <v>19</v>
      </c>
      <c r="C30" s="19">
        <v>1</v>
      </c>
      <c r="D30" s="41" t="s">
        <v>6</v>
      </c>
      <c r="E30" s="20"/>
      <c r="F30" s="21"/>
    </row>
    <row r="31" spans="1:6" s="36" customFormat="1" ht="31" customHeight="1" x14ac:dyDescent="0.25">
      <c r="A31" s="39">
        <v>1600</v>
      </c>
      <c r="B31" s="40" t="s">
        <v>20</v>
      </c>
      <c r="C31" s="19">
        <v>1</v>
      </c>
      <c r="D31" s="41" t="s">
        <v>6</v>
      </c>
      <c r="E31" s="20"/>
      <c r="F31" s="21"/>
    </row>
    <row r="32" spans="1:6" s="36" customFormat="1" ht="31" customHeight="1" x14ac:dyDescent="0.25">
      <c r="A32" s="39">
        <v>1600</v>
      </c>
      <c r="B32" s="40" t="s">
        <v>21</v>
      </c>
      <c r="C32" s="19">
        <v>1</v>
      </c>
      <c r="D32" s="41" t="s">
        <v>6</v>
      </c>
      <c r="E32" s="20"/>
      <c r="F32" s="21"/>
    </row>
    <row r="33" spans="1:6" s="36" customFormat="1" ht="31" customHeight="1" x14ac:dyDescent="0.25">
      <c r="A33" s="39">
        <v>1600</v>
      </c>
      <c r="B33" s="40" t="s">
        <v>22</v>
      </c>
      <c r="C33" s="19">
        <v>100</v>
      </c>
      <c r="D33" s="41" t="s">
        <v>28</v>
      </c>
      <c r="E33" s="20"/>
      <c r="F33" s="21"/>
    </row>
    <row r="34" spans="1:6" s="36" customFormat="1" ht="31" customHeight="1" x14ac:dyDescent="0.25">
      <c r="A34" s="39">
        <v>1600</v>
      </c>
      <c r="B34" s="40" t="s">
        <v>23</v>
      </c>
      <c r="C34" s="19">
        <v>75</v>
      </c>
      <c r="D34" s="41" t="s">
        <v>10</v>
      </c>
      <c r="E34" s="20"/>
      <c r="F34" s="21"/>
    </row>
    <row r="35" spans="1:6" s="36" customFormat="1" ht="31" customHeight="1" x14ac:dyDescent="0.25">
      <c r="A35" s="39">
        <v>1600</v>
      </c>
      <c r="B35" s="40" t="s">
        <v>24</v>
      </c>
      <c r="C35" s="19">
        <v>90</v>
      </c>
      <c r="D35" s="41" t="s">
        <v>10</v>
      </c>
      <c r="E35" s="20"/>
      <c r="F35" s="21"/>
    </row>
    <row r="36" spans="1:6" s="36" customFormat="1" ht="31" customHeight="1" x14ac:dyDescent="0.25">
      <c r="A36" s="39">
        <v>2206</v>
      </c>
      <c r="B36" s="40" t="s">
        <v>25</v>
      </c>
      <c r="C36" s="19">
        <v>15</v>
      </c>
      <c r="D36" s="41" t="s">
        <v>10</v>
      </c>
      <c r="E36" s="20"/>
      <c r="F36" s="21"/>
    </row>
    <row r="37" spans="1:6" s="42" customFormat="1" ht="31" customHeight="1" x14ac:dyDescent="0.25">
      <c r="A37" s="52" t="s">
        <v>32</v>
      </c>
      <c r="B37" s="52"/>
      <c r="C37" s="52"/>
      <c r="D37" s="52"/>
      <c r="E37" s="52"/>
      <c r="F37" s="22"/>
    </row>
    <row r="38" spans="1:6" s="36" customFormat="1" ht="31" customHeight="1" x14ac:dyDescent="0.25">
      <c r="A38" s="33"/>
      <c r="B38" s="43"/>
      <c r="C38" s="23"/>
      <c r="F38" s="44"/>
    </row>
    <row r="39" spans="1:6" s="38" customFormat="1" ht="15.5" x14ac:dyDescent="0.25">
      <c r="A39" s="14" t="s">
        <v>33</v>
      </c>
      <c r="B39" s="10" t="s">
        <v>34</v>
      </c>
      <c r="C39" s="11"/>
      <c r="D39" s="37"/>
      <c r="E39" s="12"/>
      <c r="F39" s="13"/>
    </row>
    <row r="40" spans="1:6" s="38" customFormat="1" ht="15.5" x14ac:dyDescent="0.25">
      <c r="A40" s="14" t="s">
        <v>31</v>
      </c>
      <c r="B40" s="10"/>
      <c r="C40" s="11"/>
      <c r="D40" s="37"/>
      <c r="E40" s="12"/>
      <c r="F40" s="13"/>
    </row>
    <row r="41" spans="1:6" s="36" customFormat="1" ht="31" customHeight="1" x14ac:dyDescent="0.25">
      <c r="A41" s="16" t="s">
        <v>5</v>
      </c>
      <c r="B41" s="17" t="s">
        <v>2</v>
      </c>
      <c r="C41" s="16" t="s">
        <v>147</v>
      </c>
      <c r="D41" s="18" t="s">
        <v>3</v>
      </c>
      <c r="E41" s="18" t="s">
        <v>148</v>
      </c>
      <c r="F41" s="18" t="s">
        <v>4</v>
      </c>
    </row>
    <row r="42" spans="1:6" s="36" customFormat="1" ht="31" customHeight="1" x14ac:dyDescent="0.25">
      <c r="A42" s="39">
        <v>2050</v>
      </c>
      <c r="B42" s="40" t="s">
        <v>35</v>
      </c>
      <c r="C42" s="19">
        <v>1</v>
      </c>
      <c r="D42" s="41" t="s">
        <v>6</v>
      </c>
      <c r="E42" s="20"/>
      <c r="F42" s="21"/>
    </row>
    <row r="43" spans="1:6" s="36" customFormat="1" ht="31" customHeight="1" x14ac:dyDescent="0.25">
      <c r="A43" s="39">
        <v>2075</v>
      </c>
      <c r="B43" s="40" t="s">
        <v>36</v>
      </c>
      <c r="C43" s="19">
        <v>38</v>
      </c>
      <c r="D43" s="41" t="s">
        <v>10</v>
      </c>
      <c r="E43" s="20"/>
      <c r="F43" s="21"/>
    </row>
    <row r="44" spans="1:6" s="36" customFormat="1" ht="31" customHeight="1" x14ac:dyDescent="0.25">
      <c r="A44" s="39">
        <v>2210.0100000000002</v>
      </c>
      <c r="B44" s="40" t="s">
        <v>37</v>
      </c>
      <c r="C44" s="19">
        <v>10500</v>
      </c>
      <c r="D44" s="41" t="s">
        <v>8</v>
      </c>
      <c r="E44" s="20"/>
      <c r="F44" s="21"/>
    </row>
    <row r="45" spans="1:6" s="36" customFormat="1" ht="31" customHeight="1" x14ac:dyDescent="0.25">
      <c r="A45" s="39">
        <v>2210.02</v>
      </c>
      <c r="B45" s="40" t="s">
        <v>38</v>
      </c>
      <c r="C45" s="19">
        <v>600</v>
      </c>
      <c r="D45" s="41" t="s">
        <v>39</v>
      </c>
      <c r="E45" s="20"/>
      <c r="F45" s="21"/>
    </row>
    <row r="46" spans="1:6" s="36" customFormat="1" ht="31" customHeight="1" x14ac:dyDescent="0.25">
      <c r="A46" s="39">
        <v>2231</v>
      </c>
      <c r="B46" s="40" t="s">
        <v>40</v>
      </c>
      <c r="C46" s="19">
        <v>4300</v>
      </c>
      <c r="D46" s="41" t="s">
        <v>8</v>
      </c>
      <c r="E46" s="20"/>
      <c r="F46" s="21"/>
    </row>
    <row r="47" spans="1:6" s="36" customFormat="1" ht="31" customHeight="1" x14ac:dyDescent="0.25">
      <c r="A47" s="39">
        <v>2231</v>
      </c>
      <c r="B47" s="40" t="s">
        <v>41</v>
      </c>
      <c r="C47" s="19">
        <v>3155</v>
      </c>
      <c r="D47" s="41" t="s">
        <v>8</v>
      </c>
      <c r="E47" s="20"/>
      <c r="F47" s="21"/>
    </row>
    <row r="48" spans="1:6" s="36" customFormat="1" ht="31" customHeight="1" x14ac:dyDescent="0.25">
      <c r="A48" s="39">
        <v>2231</v>
      </c>
      <c r="B48" s="40" t="s">
        <v>42</v>
      </c>
      <c r="C48" s="19">
        <v>312</v>
      </c>
      <c r="D48" s="41" t="s">
        <v>39</v>
      </c>
      <c r="E48" s="20"/>
      <c r="F48" s="21"/>
    </row>
    <row r="49" spans="1:6" s="36" customFormat="1" ht="31" customHeight="1" x14ac:dyDescent="0.25">
      <c r="A49" s="39">
        <v>2235</v>
      </c>
      <c r="B49" s="40" t="s">
        <v>43</v>
      </c>
      <c r="C49" s="19">
        <v>4555</v>
      </c>
      <c r="D49" s="41" t="s">
        <v>8</v>
      </c>
      <c r="E49" s="20"/>
      <c r="F49" s="21"/>
    </row>
    <row r="50" spans="1:6" s="36" customFormat="1" ht="31" customHeight="1" x14ac:dyDescent="0.25">
      <c r="A50" s="39">
        <v>2512</v>
      </c>
      <c r="B50" s="40" t="s">
        <v>44</v>
      </c>
      <c r="C50" s="19">
        <v>3055</v>
      </c>
      <c r="D50" s="41" t="s">
        <v>8</v>
      </c>
      <c r="E50" s="20"/>
      <c r="F50" s="21"/>
    </row>
    <row r="51" spans="1:6" s="36" customFormat="1" ht="31" customHeight="1" x14ac:dyDescent="0.25">
      <c r="A51" s="39">
        <v>2512</v>
      </c>
      <c r="B51" s="40" t="s">
        <v>45</v>
      </c>
      <c r="C51" s="19">
        <v>3055</v>
      </c>
      <c r="D51" s="41" t="s">
        <v>8</v>
      </c>
      <c r="E51" s="20"/>
      <c r="F51" s="21"/>
    </row>
    <row r="52" spans="1:6" s="36" customFormat="1" ht="31" customHeight="1" x14ac:dyDescent="0.25">
      <c r="A52" s="39">
        <v>2665</v>
      </c>
      <c r="B52" s="40" t="s">
        <v>46</v>
      </c>
      <c r="C52" s="19">
        <v>98</v>
      </c>
      <c r="D52" s="41" t="s">
        <v>9</v>
      </c>
      <c r="E52" s="20"/>
      <c r="F52" s="21"/>
    </row>
    <row r="53" spans="1:6" s="36" customFormat="1" ht="31" customHeight="1" x14ac:dyDescent="0.25">
      <c r="A53" s="39">
        <v>2665</v>
      </c>
      <c r="B53" s="40" t="s">
        <v>47</v>
      </c>
      <c r="C53" s="19">
        <v>16</v>
      </c>
      <c r="D53" s="41" t="s">
        <v>10</v>
      </c>
      <c r="E53" s="20"/>
      <c r="F53" s="21"/>
    </row>
    <row r="54" spans="1:6" s="36" customFormat="1" ht="31" customHeight="1" x14ac:dyDescent="0.25">
      <c r="A54" s="39">
        <v>2665</v>
      </c>
      <c r="B54" s="40" t="s">
        <v>48</v>
      </c>
      <c r="C54" s="19">
        <v>12</v>
      </c>
      <c r="D54" s="41" t="s">
        <v>10</v>
      </c>
      <c r="E54" s="20"/>
      <c r="F54" s="21"/>
    </row>
    <row r="55" spans="1:6" s="36" customFormat="1" ht="31" customHeight="1" x14ac:dyDescent="0.25">
      <c r="A55" s="39">
        <v>2665</v>
      </c>
      <c r="B55" s="40" t="s">
        <v>49</v>
      </c>
      <c r="C55" s="19">
        <v>40</v>
      </c>
      <c r="D55" s="41" t="s">
        <v>9</v>
      </c>
      <c r="E55" s="20"/>
      <c r="F55" s="21"/>
    </row>
    <row r="56" spans="1:6" s="36" customFormat="1" ht="31" customHeight="1" x14ac:dyDescent="0.25">
      <c r="A56" s="39">
        <v>2665</v>
      </c>
      <c r="B56" s="40" t="s">
        <v>50</v>
      </c>
      <c r="C56" s="19">
        <v>32</v>
      </c>
      <c r="D56" s="41" t="s">
        <v>9</v>
      </c>
      <c r="E56" s="20"/>
      <c r="F56" s="21"/>
    </row>
    <row r="57" spans="1:6" s="36" customFormat="1" ht="31" customHeight="1" x14ac:dyDescent="0.25">
      <c r="A57" s="39">
        <v>2665</v>
      </c>
      <c r="B57" s="40" t="s">
        <v>51</v>
      </c>
      <c r="C57" s="19">
        <v>2</v>
      </c>
      <c r="D57" s="41" t="s">
        <v>10</v>
      </c>
      <c r="E57" s="20"/>
      <c r="F57" s="21"/>
    </row>
    <row r="58" spans="1:6" s="36" customFormat="1" ht="31" customHeight="1" x14ac:dyDescent="0.25">
      <c r="A58" s="39">
        <v>2665</v>
      </c>
      <c r="B58" s="40" t="s">
        <v>52</v>
      </c>
      <c r="C58" s="19">
        <v>1</v>
      </c>
      <c r="D58" s="41" t="s">
        <v>10</v>
      </c>
      <c r="E58" s="20"/>
      <c r="F58" s="21"/>
    </row>
    <row r="59" spans="1:6" s="36" customFormat="1" ht="31" customHeight="1" x14ac:dyDescent="0.25">
      <c r="A59" s="39">
        <v>2700</v>
      </c>
      <c r="B59" s="40" t="s">
        <v>53</v>
      </c>
      <c r="C59" s="19">
        <v>4</v>
      </c>
      <c r="D59" s="41" t="s">
        <v>10</v>
      </c>
      <c r="E59" s="20"/>
      <c r="F59" s="21"/>
    </row>
    <row r="60" spans="1:6" s="36" customFormat="1" ht="31" customHeight="1" x14ac:dyDescent="0.25">
      <c r="A60" s="39">
        <v>2700</v>
      </c>
      <c r="B60" s="40" t="s">
        <v>54</v>
      </c>
      <c r="C60" s="19">
        <v>197</v>
      </c>
      <c r="D60" s="41" t="s">
        <v>9</v>
      </c>
      <c r="E60" s="20"/>
      <c r="F60" s="21"/>
    </row>
    <row r="61" spans="1:6" s="36" customFormat="1" ht="31" customHeight="1" x14ac:dyDescent="0.25">
      <c r="A61" s="39">
        <v>2700</v>
      </c>
      <c r="B61" s="40" t="s">
        <v>55</v>
      </c>
      <c r="C61" s="19">
        <v>200</v>
      </c>
      <c r="D61" s="41" t="s">
        <v>9</v>
      </c>
      <c r="E61" s="20"/>
      <c r="F61" s="21"/>
    </row>
    <row r="62" spans="1:6" s="36" customFormat="1" ht="31" customHeight="1" x14ac:dyDescent="0.25">
      <c r="A62" s="39">
        <v>2700</v>
      </c>
      <c r="B62" s="40" t="s">
        <v>56</v>
      </c>
      <c r="C62" s="19">
        <v>100</v>
      </c>
      <c r="D62" s="41" t="s">
        <v>9</v>
      </c>
      <c r="E62" s="20"/>
      <c r="F62" s="21"/>
    </row>
    <row r="63" spans="1:6" s="36" customFormat="1" ht="31" customHeight="1" x14ac:dyDescent="0.25">
      <c r="A63" s="39">
        <v>2700</v>
      </c>
      <c r="B63" s="40" t="s">
        <v>57</v>
      </c>
      <c r="C63" s="19">
        <v>5</v>
      </c>
      <c r="D63" s="41" t="s">
        <v>10</v>
      </c>
      <c r="E63" s="20"/>
      <c r="F63" s="21"/>
    </row>
    <row r="64" spans="1:6" s="36" customFormat="1" ht="31" customHeight="1" x14ac:dyDescent="0.25">
      <c r="A64" s="39">
        <v>2700</v>
      </c>
      <c r="B64" s="40" t="s">
        <v>58</v>
      </c>
      <c r="C64" s="19">
        <v>2</v>
      </c>
      <c r="D64" s="41" t="s">
        <v>10</v>
      </c>
      <c r="E64" s="20"/>
      <c r="F64" s="21"/>
    </row>
    <row r="65" spans="1:6" s="36" customFormat="1" ht="31" customHeight="1" x14ac:dyDescent="0.25">
      <c r="A65" s="39">
        <v>2700</v>
      </c>
      <c r="B65" s="40" t="s">
        <v>59</v>
      </c>
      <c r="C65" s="19">
        <v>2</v>
      </c>
      <c r="D65" s="41" t="s">
        <v>10</v>
      </c>
      <c r="E65" s="20"/>
      <c r="F65" s="21"/>
    </row>
    <row r="66" spans="1:6" s="36" customFormat="1" ht="31" customHeight="1" x14ac:dyDescent="0.25">
      <c r="A66" s="39">
        <v>2700</v>
      </c>
      <c r="B66" s="40" t="s">
        <v>60</v>
      </c>
      <c r="C66" s="19">
        <v>1</v>
      </c>
      <c r="D66" s="41" t="s">
        <v>6</v>
      </c>
      <c r="E66" s="20"/>
      <c r="F66" s="21"/>
    </row>
    <row r="67" spans="1:6" s="36" customFormat="1" ht="31" customHeight="1" x14ac:dyDescent="0.25">
      <c r="A67" s="39">
        <v>2700</v>
      </c>
      <c r="B67" s="40" t="s">
        <v>61</v>
      </c>
      <c r="C67" s="19">
        <v>1</v>
      </c>
      <c r="D67" s="41" t="s">
        <v>10</v>
      </c>
      <c r="E67" s="20"/>
      <c r="F67" s="21"/>
    </row>
    <row r="68" spans="1:6" s="36" customFormat="1" ht="31" customHeight="1" x14ac:dyDescent="0.25">
      <c r="A68" s="39">
        <v>2805</v>
      </c>
      <c r="B68" s="40" t="s">
        <v>62</v>
      </c>
      <c r="C68" s="19">
        <v>30</v>
      </c>
      <c r="D68" s="41" t="s">
        <v>63</v>
      </c>
      <c r="E68" s="20"/>
      <c r="F68" s="21"/>
    </row>
    <row r="69" spans="1:6" s="36" customFormat="1" ht="31" customHeight="1" x14ac:dyDescent="0.25">
      <c r="A69" s="39">
        <v>2805</v>
      </c>
      <c r="B69" s="40" t="s">
        <v>64</v>
      </c>
      <c r="C69" s="19">
        <v>1</v>
      </c>
      <c r="D69" s="41" t="s">
        <v>6</v>
      </c>
      <c r="E69" s="20">
        <v>3500</v>
      </c>
      <c r="F69" s="21">
        <v>3500</v>
      </c>
    </row>
    <row r="70" spans="1:6" s="36" customFormat="1" ht="31" customHeight="1" x14ac:dyDescent="0.25">
      <c r="A70" s="39">
        <v>2900</v>
      </c>
      <c r="B70" s="40" t="s">
        <v>65</v>
      </c>
      <c r="C70" s="19">
        <v>1</v>
      </c>
      <c r="D70" s="41" t="s">
        <v>66</v>
      </c>
      <c r="E70" s="20">
        <v>7500</v>
      </c>
      <c r="F70" s="21">
        <v>7500</v>
      </c>
    </row>
    <row r="71" spans="1:6" s="36" customFormat="1" ht="31" customHeight="1" x14ac:dyDescent="0.25">
      <c r="A71" s="39">
        <v>2900</v>
      </c>
      <c r="B71" s="40" t="s">
        <v>67</v>
      </c>
      <c r="C71" s="19">
        <v>1</v>
      </c>
      <c r="D71" s="41" t="s">
        <v>68</v>
      </c>
      <c r="E71" s="20">
        <v>10000</v>
      </c>
      <c r="F71" s="21">
        <v>10000</v>
      </c>
    </row>
    <row r="72" spans="1:6" s="36" customFormat="1" ht="31" customHeight="1" x14ac:dyDescent="0.25">
      <c r="A72" s="39">
        <v>2900</v>
      </c>
      <c r="B72" s="40" t="s">
        <v>69</v>
      </c>
      <c r="C72" s="19">
        <v>80</v>
      </c>
      <c r="D72" s="41" t="s">
        <v>7</v>
      </c>
      <c r="E72" s="20"/>
      <c r="F72" s="21"/>
    </row>
    <row r="73" spans="1:6" s="36" customFormat="1" ht="31" customHeight="1" x14ac:dyDescent="0.25">
      <c r="A73" s="39">
        <v>3330</v>
      </c>
      <c r="B73" s="40" t="s">
        <v>70</v>
      </c>
      <c r="C73" s="19">
        <v>80</v>
      </c>
      <c r="D73" s="41" t="s">
        <v>39</v>
      </c>
      <c r="E73" s="20"/>
      <c r="F73" s="21"/>
    </row>
    <row r="74" spans="1:6" s="36" customFormat="1" ht="31" customHeight="1" x14ac:dyDescent="0.25">
      <c r="A74" s="39">
        <v>3330</v>
      </c>
      <c r="B74" s="40" t="s">
        <v>71</v>
      </c>
      <c r="C74" s="19">
        <v>2880</v>
      </c>
      <c r="D74" s="41" t="s">
        <v>9</v>
      </c>
      <c r="E74" s="20"/>
      <c r="F74" s="21"/>
    </row>
    <row r="75" spans="1:6" s="36" customFormat="1" ht="31" customHeight="1" x14ac:dyDescent="0.25">
      <c r="A75" s="39">
        <v>3340</v>
      </c>
      <c r="B75" s="40" t="s">
        <v>72</v>
      </c>
      <c r="C75" s="19">
        <v>80</v>
      </c>
      <c r="D75" s="41" t="s">
        <v>8</v>
      </c>
      <c r="E75" s="20"/>
      <c r="F75" s="21"/>
    </row>
    <row r="76" spans="1:6" s="36" customFormat="1" ht="31" customHeight="1" x14ac:dyDescent="0.25">
      <c r="A76" s="39">
        <v>3340</v>
      </c>
      <c r="B76" s="40" t="s">
        <v>73</v>
      </c>
      <c r="C76" s="19">
        <v>12</v>
      </c>
      <c r="D76" s="41" t="s">
        <v>10</v>
      </c>
      <c r="E76" s="20"/>
      <c r="F76" s="21"/>
    </row>
    <row r="77" spans="1:6" s="36" customFormat="1" ht="31" customHeight="1" x14ac:dyDescent="0.25">
      <c r="A77" s="39">
        <v>3340</v>
      </c>
      <c r="B77" s="40" t="s">
        <v>74</v>
      </c>
      <c r="C77" s="19">
        <v>1</v>
      </c>
      <c r="D77" s="41" t="s">
        <v>10</v>
      </c>
      <c r="E77" s="20"/>
      <c r="F77" s="21"/>
    </row>
    <row r="78" spans="1:6" s="36" customFormat="1" ht="31" customHeight="1" x14ac:dyDescent="0.25">
      <c r="A78" s="39">
        <v>3340</v>
      </c>
      <c r="B78" s="40" t="s">
        <v>75</v>
      </c>
      <c r="C78" s="19">
        <v>47</v>
      </c>
      <c r="D78" s="41" t="s">
        <v>10</v>
      </c>
      <c r="E78" s="20"/>
      <c r="F78" s="21"/>
    </row>
    <row r="79" spans="1:6" s="36" customFormat="1" ht="31" customHeight="1" x14ac:dyDescent="0.25">
      <c r="A79" s="39">
        <v>3340</v>
      </c>
      <c r="B79" s="40" t="s">
        <v>76</v>
      </c>
      <c r="C79" s="19">
        <v>575</v>
      </c>
      <c r="D79" s="41" t="s">
        <v>8</v>
      </c>
      <c r="E79" s="20"/>
      <c r="F79" s="21"/>
    </row>
    <row r="80" spans="1:6" s="36" customFormat="1" ht="31" customHeight="1" x14ac:dyDescent="0.25">
      <c r="A80" s="39">
        <v>3340</v>
      </c>
      <c r="B80" s="40" t="s">
        <v>77</v>
      </c>
      <c r="C80" s="19">
        <v>656</v>
      </c>
      <c r="D80" s="41" t="s">
        <v>63</v>
      </c>
      <c r="E80" s="20"/>
      <c r="F80" s="21"/>
    </row>
    <row r="81" spans="1:6" s="36" customFormat="1" ht="31" customHeight="1" x14ac:dyDescent="0.25">
      <c r="A81" s="39">
        <v>3340</v>
      </c>
      <c r="B81" s="40" t="s">
        <v>78</v>
      </c>
      <c r="C81" s="19">
        <v>200</v>
      </c>
      <c r="D81" s="41" t="s">
        <v>8</v>
      </c>
      <c r="E81" s="20"/>
      <c r="F81" s="21"/>
    </row>
    <row r="82" spans="1:6" s="36" customFormat="1" ht="31" customHeight="1" x14ac:dyDescent="0.25">
      <c r="A82" s="39">
        <v>3340</v>
      </c>
      <c r="B82" s="40" t="s">
        <v>79</v>
      </c>
      <c r="C82" s="19">
        <v>610</v>
      </c>
      <c r="D82" s="41" t="s">
        <v>63</v>
      </c>
      <c r="E82" s="20"/>
      <c r="F82" s="21"/>
    </row>
    <row r="83" spans="1:6" s="36" customFormat="1" ht="31" customHeight="1" x14ac:dyDescent="0.25">
      <c r="A83" s="39">
        <v>3340</v>
      </c>
      <c r="B83" s="40" t="s">
        <v>80</v>
      </c>
      <c r="C83" s="19">
        <v>95</v>
      </c>
      <c r="D83" s="41" t="s">
        <v>8</v>
      </c>
      <c r="E83" s="20"/>
      <c r="F83" s="21"/>
    </row>
    <row r="84" spans="1:6" s="36" customFormat="1" ht="31" customHeight="1" x14ac:dyDescent="0.25">
      <c r="A84" s="39">
        <v>3340</v>
      </c>
      <c r="B84" s="40" t="s">
        <v>81</v>
      </c>
      <c r="C84" s="19">
        <v>70</v>
      </c>
      <c r="D84" s="41" t="s">
        <v>8</v>
      </c>
      <c r="E84" s="20"/>
      <c r="F84" s="21"/>
    </row>
    <row r="85" spans="1:6" s="42" customFormat="1" ht="31" customHeight="1" x14ac:dyDescent="0.25">
      <c r="A85" s="52" t="s">
        <v>82</v>
      </c>
      <c r="B85" s="52"/>
      <c r="C85" s="52"/>
      <c r="D85" s="52"/>
      <c r="E85" s="52"/>
      <c r="F85" s="22"/>
    </row>
    <row r="87" spans="1:6" s="38" customFormat="1" ht="15.5" x14ac:dyDescent="0.25">
      <c r="A87" s="14" t="s">
        <v>83</v>
      </c>
      <c r="B87" s="10" t="s">
        <v>84</v>
      </c>
      <c r="C87" s="11"/>
      <c r="D87" s="37"/>
      <c r="E87" s="12"/>
      <c r="F87" s="13"/>
    </row>
    <row r="88" spans="1:6" s="38" customFormat="1" ht="15.5" x14ac:dyDescent="0.25">
      <c r="A88" s="14" t="s">
        <v>85</v>
      </c>
      <c r="B88" s="10"/>
      <c r="C88" s="11"/>
      <c r="D88" s="37"/>
      <c r="E88" s="12"/>
      <c r="F88" s="13"/>
    </row>
    <row r="89" spans="1:6" s="36" customFormat="1" ht="31" customHeight="1" x14ac:dyDescent="0.25">
      <c r="A89" s="16" t="s">
        <v>5</v>
      </c>
      <c r="B89" s="17" t="s">
        <v>2</v>
      </c>
      <c r="C89" s="16" t="s">
        <v>147</v>
      </c>
      <c r="D89" s="18" t="s">
        <v>3</v>
      </c>
      <c r="E89" s="18" t="s">
        <v>148</v>
      </c>
      <c r="F89" s="18" t="s">
        <v>4</v>
      </c>
    </row>
    <row r="90" spans="1:6" s="36" customFormat="1" ht="31" customHeight="1" x14ac:dyDescent="0.25">
      <c r="A90" s="39">
        <v>2051</v>
      </c>
      <c r="B90" s="40" t="s">
        <v>86</v>
      </c>
      <c r="C90" s="19">
        <v>20</v>
      </c>
      <c r="D90" s="41" t="s">
        <v>10</v>
      </c>
      <c r="E90" s="20"/>
      <c r="F90" s="21"/>
    </row>
    <row r="91" spans="1:6" s="36" customFormat="1" ht="31" customHeight="1" x14ac:dyDescent="0.25">
      <c r="A91" s="39">
        <v>2231</v>
      </c>
      <c r="B91" s="40" t="s">
        <v>87</v>
      </c>
      <c r="C91" s="19">
        <v>3350</v>
      </c>
      <c r="D91" s="41" t="s">
        <v>8</v>
      </c>
      <c r="E91" s="20"/>
      <c r="F91" s="21"/>
    </row>
    <row r="92" spans="1:6" s="36" customFormat="1" ht="31" customHeight="1" x14ac:dyDescent="0.25">
      <c r="A92" s="39">
        <v>2231</v>
      </c>
      <c r="B92" s="40" t="s">
        <v>42</v>
      </c>
      <c r="C92" s="19">
        <v>450</v>
      </c>
      <c r="D92" s="41" t="s">
        <v>39</v>
      </c>
      <c r="E92" s="20"/>
      <c r="F92" s="21"/>
    </row>
    <row r="93" spans="1:6" s="36" customFormat="1" ht="31" customHeight="1" x14ac:dyDescent="0.25">
      <c r="A93" s="39">
        <v>2235</v>
      </c>
      <c r="B93" s="40" t="s">
        <v>43</v>
      </c>
      <c r="C93" s="19">
        <v>4845</v>
      </c>
      <c r="D93" s="41" t="s">
        <v>8</v>
      </c>
      <c r="E93" s="20"/>
      <c r="F93" s="21"/>
    </row>
    <row r="94" spans="1:6" s="36" customFormat="1" ht="31" customHeight="1" x14ac:dyDescent="0.25">
      <c r="A94" s="39">
        <v>2512</v>
      </c>
      <c r="B94" s="40" t="s">
        <v>44</v>
      </c>
      <c r="C94" s="19">
        <v>3245</v>
      </c>
      <c r="D94" s="41" t="s">
        <v>8</v>
      </c>
      <c r="E94" s="20"/>
      <c r="F94" s="21"/>
    </row>
    <row r="95" spans="1:6" s="36" customFormat="1" ht="31" customHeight="1" x14ac:dyDescent="0.25">
      <c r="A95" s="39">
        <v>2512</v>
      </c>
      <c r="B95" s="40" t="s">
        <v>45</v>
      </c>
      <c r="C95" s="19">
        <v>3245</v>
      </c>
      <c r="D95" s="41" t="s">
        <v>8</v>
      </c>
      <c r="E95" s="20"/>
      <c r="F95" s="21"/>
    </row>
    <row r="96" spans="1:6" s="36" customFormat="1" ht="31" customHeight="1" x14ac:dyDescent="0.25">
      <c r="A96" s="39">
        <v>2665</v>
      </c>
      <c r="B96" s="40" t="s">
        <v>88</v>
      </c>
      <c r="C96" s="19">
        <v>4</v>
      </c>
      <c r="D96" s="41" t="s">
        <v>10</v>
      </c>
      <c r="E96" s="20"/>
      <c r="F96" s="21"/>
    </row>
    <row r="97" spans="1:6" s="36" customFormat="1" ht="31" customHeight="1" x14ac:dyDescent="0.25">
      <c r="A97" s="39">
        <v>2665</v>
      </c>
      <c r="B97" s="40" t="s">
        <v>89</v>
      </c>
      <c r="C97" s="19">
        <v>1</v>
      </c>
      <c r="D97" s="41" t="s">
        <v>10</v>
      </c>
      <c r="E97" s="20"/>
      <c r="F97" s="21"/>
    </row>
    <row r="98" spans="1:6" s="36" customFormat="1" ht="31" customHeight="1" x14ac:dyDescent="0.25">
      <c r="A98" s="39">
        <v>2725</v>
      </c>
      <c r="B98" s="40" t="s">
        <v>90</v>
      </c>
      <c r="C98" s="19">
        <v>2</v>
      </c>
      <c r="D98" s="41" t="s">
        <v>10</v>
      </c>
      <c r="E98" s="20"/>
      <c r="F98" s="21"/>
    </row>
    <row r="99" spans="1:6" s="36" customFormat="1" ht="31" customHeight="1" x14ac:dyDescent="0.25">
      <c r="A99" s="39">
        <v>2725</v>
      </c>
      <c r="B99" s="40" t="s">
        <v>91</v>
      </c>
      <c r="C99" s="19">
        <v>4</v>
      </c>
      <c r="D99" s="41" t="s">
        <v>10</v>
      </c>
      <c r="E99" s="20"/>
      <c r="F99" s="21"/>
    </row>
    <row r="100" spans="1:6" s="36" customFormat="1" ht="31" customHeight="1" x14ac:dyDescent="0.25">
      <c r="A100" s="39">
        <v>2725</v>
      </c>
      <c r="B100" s="40" t="s">
        <v>92</v>
      </c>
      <c r="C100" s="19">
        <v>8</v>
      </c>
      <c r="D100" s="41" t="s">
        <v>10</v>
      </c>
      <c r="E100" s="20"/>
      <c r="F100" s="21"/>
    </row>
    <row r="101" spans="1:6" s="36" customFormat="1" ht="31" customHeight="1" x14ac:dyDescent="0.25">
      <c r="A101" s="39">
        <v>2725</v>
      </c>
      <c r="B101" s="40" t="s">
        <v>93</v>
      </c>
      <c r="C101" s="19">
        <v>1</v>
      </c>
      <c r="D101" s="41" t="s">
        <v>10</v>
      </c>
      <c r="E101" s="20"/>
      <c r="F101" s="21"/>
    </row>
    <row r="102" spans="1:6" s="36" customFormat="1" ht="31" customHeight="1" x14ac:dyDescent="0.25">
      <c r="A102" s="39">
        <v>2725</v>
      </c>
      <c r="B102" s="40" t="s">
        <v>94</v>
      </c>
      <c r="C102" s="19">
        <v>2</v>
      </c>
      <c r="D102" s="41" t="s">
        <v>10</v>
      </c>
      <c r="E102" s="20"/>
      <c r="F102" s="21"/>
    </row>
    <row r="103" spans="1:6" s="36" customFormat="1" ht="31" customHeight="1" x14ac:dyDescent="0.25">
      <c r="A103" s="39">
        <v>2725</v>
      </c>
      <c r="B103" s="40" t="s">
        <v>95</v>
      </c>
      <c r="C103" s="19">
        <v>1</v>
      </c>
      <c r="D103" s="41" t="s">
        <v>10</v>
      </c>
      <c r="E103" s="20"/>
      <c r="F103" s="21"/>
    </row>
    <row r="104" spans="1:6" s="36" customFormat="1" ht="31" customHeight="1" x14ac:dyDescent="0.25">
      <c r="A104" s="39">
        <v>2725</v>
      </c>
      <c r="B104" s="40" t="s">
        <v>96</v>
      </c>
      <c r="C104" s="19">
        <v>1</v>
      </c>
      <c r="D104" s="41" t="s">
        <v>10</v>
      </c>
      <c r="E104" s="20"/>
      <c r="F104" s="21"/>
    </row>
    <row r="105" spans="1:6" s="36" customFormat="1" ht="31" customHeight="1" x14ac:dyDescent="0.25">
      <c r="A105" s="39">
        <v>2725</v>
      </c>
      <c r="B105" s="40" t="s">
        <v>97</v>
      </c>
      <c r="C105" s="19">
        <v>9</v>
      </c>
      <c r="D105" s="41" t="s">
        <v>10</v>
      </c>
      <c r="E105" s="20"/>
      <c r="F105" s="21"/>
    </row>
    <row r="106" spans="1:6" s="36" customFormat="1" ht="31" customHeight="1" x14ac:dyDescent="0.25">
      <c r="A106" s="39">
        <v>2725</v>
      </c>
      <c r="B106" s="40" t="s">
        <v>98</v>
      </c>
      <c r="C106" s="19">
        <v>4</v>
      </c>
      <c r="D106" s="41" t="s">
        <v>10</v>
      </c>
      <c r="E106" s="20"/>
      <c r="F106" s="21"/>
    </row>
    <row r="107" spans="1:6" s="36" customFormat="1" ht="31" customHeight="1" x14ac:dyDescent="0.25">
      <c r="A107" s="39">
        <v>2725</v>
      </c>
      <c r="B107" s="40" t="s">
        <v>99</v>
      </c>
      <c r="C107" s="19">
        <v>3</v>
      </c>
      <c r="D107" s="41" t="s">
        <v>10</v>
      </c>
      <c r="E107" s="20"/>
      <c r="F107" s="21"/>
    </row>
    <row r="108" spans="1:6" s="36" customFormat="1" ht="31" customHeight="1" x14ac:dyDescent="0.25">
      <c r="A108" s="39">
        <v>2725</v>
      </c>
      <c r="B108" s="40" t="s">
        <v>100</v>
      </c>
      <c r="C108" s="19">
        <v>2</v>
      </c>
      <c r="D108" s="41" t="s">
        <v>10</v>
      </c>
      <c r="E108" s="20"/>
      <c r="F108" s="21"/>
    </row>
    <row r="109" spans="1:6" s="36" customFormat="1" ht="31" customHeight="1" x14ac:dyDescent="0.25">
      <c r="A109" s="39">
        <v>2725</v>
      </c>
      <c r="B109" s="40" t="s">
        <v>101</v>
      </c>
      <c r="C109" s="19">
        <v>60</v>
      </c>
      <c r="D109" s="41" t="s">
        <v>9</v>
      </c>
      <c r="E109" s="20"/>
      <c r="F109" s="21"/>
    </row>
    <row r="110" spans="1:6" s="36" customFormat="1" ht="31" customHeight="1" x14ac:dyDescent="0.25">
      <c r="A110" s="39">
        <v>2725</v>
      </c>
      <c r="B110" s="40" t="s">
        <v>102</v>
      </c>
      <c r="C110" s="19">
        <v>380</v>
      </c>
      <c r="D110" s="41" t="s">
        <v>9</v>
      </c>
      <c r="E110" s="20"/>
      <c r="F110" s="21"/>
    </row>
    <row r="111" spans="1:6" s="36" customFormat="1" ht="31" customHeight="1" x14ac:dyDescent="0.25">
      <c r="A111" s="39">
        <v>2725</v>
      </c>
      <c r="B111" s="40" t="s">
        <v>103</v>
      </c>
      <c r="C111" s="19">
        <v>930</v>
      </c>
      <c r="D111" s="41" t="s">
        <v>9</v>
      </c>
      <c r="E111" s="20"/>
      <c r="F111" s="21"/>
    </row>
    <row r="112" spans="1:6" s="36" customFormat="1" ht="31" customHeight="1" x14ac:dyDescent="0.25">
      <c r="A112" s="39">
        <v>2725</v>
      </c>
      <c r="B112" s="40" t="s">
        <v>104</v>
      </c>
      <c r="C112" s="19">
        <v>30</v>
      </c>
      <c r="D112" s="41" t="s">
        <v>9</v>
      </c>
      <c r="E112" s="20"/>
      <c r="F112" s="21"/>
    </row>
    <row r="113" spans="1:6" s="36" customFormat="1" ht="31" customHeight="1" x14ac:dyDescent="0.25">
      <c r="A113" s="39">
        <v>2725</v>
      </c>
      <c r="B113" s="40" t="s">
        <v>105</v>
      </c>
      <c r="C113" s="19">
        <v>430</v>
      </c>
      <c r="D113" s="41" t="s">
        <v>9</v>
      </c>
      <c r="E113" s="20"/>
      <c r="F113" s="21"/>
    </row>
    <row r="114" spans="1:6" s="36" customFormat="1" ht="31" customHeight="1" x14ac:dyDescent="0.25">
      <c r="A114" s="39">
        <v>2725</v>
      </c>
      <c r="B114" s="40" t="s">
        <v>106</v>
      </c>
      <c r="C114" s="19">
        <v>200</v>
      </c>
      <c r="D114" s="41" t="s">
        <v>9</v>
      </c>
      <c r="E114" s="20"/>
      <c r="F114" s="21"/>
    </row>
    <row r="115" spans="1:6" s="36" customFormat="1" ht="31" customHeight="1" x14ac:dyDescent="0.25">
      <c r="A115" s="39">
        <v>3330</v>
      </c>
      <c r="B115" s="40" t="s">
        <v>71</v>
      </c>
      <c r="C115" s="19">
        <v>720</v>
      </c>
      <c r="D115" s="41" t="s">
        <v>9</v>
      </c>
      <c r="E115" s="20"/>
      <c r="F115" s="21"/>
    </row>
    <row r="116" spans="1:6" s="36" customFormat="1" ht="31" customHeight="1" x14ac:dyDescent="0.25">
      <c r="A116" s="39">
        <v>3340</v>
      </c>
      <c r="B116" s="40" t="s">
        <v>107</v>
      </c>
      <c r="C116" s="19">
        <v>2300</v>
      </c>
      <c r="D116" s="41" t="s">
        <v>8</v>
      </c>
      <c r="E116" s="20"/>
      <c r="F116" s="21"/>
    </row>
    <row r="117" spans="1:6" s="42" customFormat="1" ht="31" customHeight="1" x14ac:dyDescent="0.25">
      <c r="A117" s="52" t="s">
        <v>108</v>
      </c>
      <c r="B117" s="52"/>
      <c r="C117" s="52"/>
      <c r="D117" s="52"/>
      <c r="E117" s="52"/>
      <c r="F117" s="22"/>
    </row>
    <row r="119" spans="1:6" s="38" customFormat="1" ht="15.5" x14ac:dyDescent="0.25">
      <c r="A119" s="14" t="s">
        <v>109</v>
      </c>
      <c r="B119" s="10" t="s">
        <v>110</v>
      </c>
      <c r="C119" s="11"/>
      <c r="D119" s="37"/>
      <c r="E119" s="12"/>
      <c r="F119" s="13"/>
    </row>
    <row r="120" spans="1:6" s="38" customFormat="1" ht="15.5" x14ac:dyDescent="0.25">
      <c r="A120" s="14" t="s">
        <v>31</v>
      </c>
      <c r="B120" s="10"/>
      <c r="C120" s="11"/>
      <c r="D120" s="37"/>
      <c r="E120" s="12"/>
      <c r="F120" s="13"/>
    </row>
    <row r="121" spans="1:6" s="36" customFormat="1" ht="31" customHeight="1" x14ac:dyDescent="0.25">
      <c r="A121" s="16" t="s">
        <v>5</v>
      </c>
      <c r="B121" s="17" t="s">
        <v>2</v>
      </c>
      <c r="C121" s="16" t="s">
        <v>147</v>
      </c>
      <c r="D121" s="18" t="s">
        <v>3</v>
      </c>
      <c r="E121" s="18" t="s">
        <v>148</v>
      </c>
      <c r="F121" s="18" t="s">
        <v>4</v>
      </c>
    </row>
    <row r="122" spans="1:6" s="36" customFormat="1" ht="31" customHeight="1" x14ac:dyDescent="0.25">
      <c r="A122" s="39">
        <v>2051</v>
      </c>
      <c r="B122" s="40" t="s">
        <v>111</v>
      </c>
      <c r="C122" s="19">
        <v>15</v>
      </c>
      <c r="D122" s="41" t="s">
        <v>10</v>
      </c>
      <c r="E122" s="20"/>
      <c r="F122" s="21"/>
    </row>
    <row r="123" spans="1:6" s="36" customFormat="1" ht="31" customHeight="1" x14ac:dyDescent="0.25">
      <c r="A123" s="39">
        <v>2231</v>
      </c>
      <c r="B123" s="40" t="s">
        <v>42</v>
      </c>
      <c r="C123" s="19">
        <v>150</v>
      </c>
      <c r="D123" s="41" t="s">
        <v>39</v>
      </c>
      <c r="E123" s="20"/>
      <c r="F123" s="21"/>
    </row>
    <row r="124" spans="1:6" s="36" customFormat="1" ht="31" customHeight="1" x14ac:dyDescent="0.25">
      <c r="A124" s="39">
        <v>2665</v>
      </c>
      <c r="B124" s="40" t="s">
        <v>112</v>
      </c>
      <c r="C124" s="19">
        <v>5</v>
      </c>
      <c r="D124" s="41" t="s">
        <v>10</v>
      </c>
      <c r="E124" s="20"/>
      <c r="F124" s="21"/>
    </row>
    <row r="125" spans="1:6" s="36" customFormat="1" ht="31" customHeight="1" x14ac:dyDescent="0.25">
      <c r="A125" s="39">
        <v>2645</v>
      </c>
      <c r="B125" s="40" t="s">
        <v>113</v>
      </c>
      <c r="C125" s="19">
        <v>3</v>
      </c>
      <c r="D125" s="41" t="s">
        <v>10</v>
      </c>
      <c r="E125" s="20"/>
      <c r="F125" s="21"/>
    </row>
    <row r="126" spans="1:6" s="36" customFormat="1" ht="31" customHeight="1" x14ac:dyDescent="0.25">
      <c r="A126" s="39">
        <v>2645</v>
      </c>
      <c r="B126" s="40" t="s">
        <v>114</v>
      </c>
      <c r="C126" s="19">
        <v>1</v>
      </c>
      <c r="D126" s="41" t="s">
        <v>10</v>
      </c>
      <c r="E126" s="20"/>
      <c r="F126" s="21"/>
    </row>
    <row r="127" spans="1:6" s="36" customFormat="1" ht="31" customHeight="1" x14ac:dyDescent="0.25">
      <c r="A127" s="39">
        <v>2665</v>
      </c>
      <c r="B127" s="40" t="s">
        <v>115</v>
      </c>
      <c r="C127" s="19">
        <v>20</v>
      </c>
      <c r="D127" s="41" t="s">
        <v>9</v>
      </c>
      <c r="E127" s="20"/>
      <c r="F127" s="21"/>
    </row>
    <row r="128" spans="1:6" s="36" customFormat="1" ht="31" customHeight="1" x14ac:dyDescent="0.25">
      <c r="A128" s="39">
        <v>2665</v>
      </c>
      <c r="B128" s="40" t="s">
        <v>116</v>
      </c>
      <c r="C128" s="19">
        <v>20</v>
      </c>
      <c r="D128" s="41" t="s">
        <v>9</v>
      </c>
      <c r="E128" s="20"/>
      <c r="F128" s="21"/>
    </row>
    <row r="129" spans="1:6" s="36" customFormat="1" ht="31" customHeight="1" x14ac:dyDescent="0.25">
      <c r="A129" s="39">
        <v>2665</v>
      </c>
      <c r="B129" s="40" t="s">
        <v>46</v>
      </c>
      <c r="C129" s="19">
        <v>182</v>
      </c>
      <c r="D129" s="41" t="s">
        <v>9</v>
      </c>
      <c r="E129" s="20"/>
      <c r="F129" s="21"/>
    </row>
    <row r="130" spans="1:6" s="36" customFormat="1" ht="31" customHeight="1" x14ac:dyDescent="0.25">
      <c r="A130" s="39">
        <v>2665</v>
      </c>
      <c r="B130" s="40" t="s">
        <v>117</v>
      </c>
      <c r="C130" s="19">
        <v>1960</v>
      </c>
      <c r="D130" s="41" t="s">
        <v>9</v>
      </c>
      <c r="E130" s="20"/>
      <c r="F130" s="21"/>
    </row>
    <row r="131" spans="1:6" s="36" customFormat="1" ht="31" customHeight="1" x14ac:dyDescent="0.25">
      <c r="A131" s="39">
        <v>2665</v>
      </c>
      <c r="B131" s="40" t="s">
        <v>118</v>
      </c>
      <c r="C131" s="19">
        <v>4</v>
      </c>
      <c r="D131" s="41" t="s">
        <v>10</v>
      </c>
      <c r="E131" s="20"/>
      <c r="F131" s="21"/>
    </row>
    <row r="132" spans="1:6" s="36" customFormat="1" ht="31" customHeight="1" x14ac:dyDescent="0.25">
      <c r="A132" s="39">
        <v>2665</v>
      </c>
      <c r="B132" s="40" t="s">
        <v>119</v>
      </c>
      <c r="C132" s="19">
        <v>2</v>
      </c>
      <c r="D132" s="41" t="s">
        <v>10</v>
      </c>
      <c r="E132" s="20"/>
      <c r="F132" s="21"/>
    </row>
    <row r="133" spans="1:6" s="36" customFormat="1" ht="31" customHeight="1" x14ac:dyDescent="0.25">
      <c r="A133" s="39">
        <v>2665</v>
      </c>
      <c r="B133" s="40" t="s">
        <v>120</v>
      </c>
      <c r="C133" s="19">
        <v>4</v>
      </c>
      <c r="D133" s="41" t="s">
        <v>10</v>
      </c>
      <c r="E133" s="20"/>
      <c r="F133" s="21"/>
    </row>
    <row r="134" spans="1:6" s="36" customFormat="1" ht="31" customHeight="1" x14ac:dyDescent="0.25">
      <c r="A134" s="39">
        <v>2665</v>
      </c>
      <c r="B134" s="40" t="s">
        <v>121</v>
      </c>
      <c r="C134" s="19">
        <v>2</v>
      </c>
      <c r="D134" s="41" t="s">
        <v>10</v>
      </c>
      <c r="E134" s="20"/>
      <c r="F134" s="21"/>
    </row>
    <row r="135" spans="1:6" s="36" customFormat="1" ht="31" customHeight="1" x14ac:dyDescent="0.25">
      <c r="A135" s="39">
        <v>2665</v>
      </c>
      <c r="B135" s="40" t="s">
        <v>122</v>
      </c>
      <c r="C135" s="19">
        <v>2</v>
      </c>
      <c r="D135" s="41" t="s">
        <v>10</v>
      </c>
      <c r="E135" s="20"/>
      <c r="F135" s="21"/>
    </row>
    <row r="136" spans="1:6" s="36" customFormat="1" ht="31" customHeight="1" x14ac:dyDescent="0.25">
      <c r="A136" s="39">
        <v>2665</v>
      </c>
      <c r="B136" s="40" t="s">
        <v>123</v>
      </c>
      <c r="C136" s="19">
        <v>2</v>
      </c>
      <c r="D136" s="41" t="s">
        <v>10</v>
      </c>
      <c r="E136" s="20"/>
      <c r="F136" s="21"/>
    </row>
    <row r="137" spans="1:6" s="36" customFormat="1" ht="31" customHeight="1" x14ac:dyDescent="0.25">
      <c r="A137" s="39">
        <v>2665</v>
      </c>
      <c r="B137" s="40" t="s">
        <v>124</v>
      </c>
      <c r="C137" s="19">
        <v>1</v>
      </c>
      <c r="D137" s="41" t="s">
        <v>10</v>
      </c>
      <c r="E137" s="20"/>
      <c r="F137" s="21"/>
    </row>
    <row r="138" spans="1:6" s="36" customFormat="1" ht="31" customHeight="1" x14ac:dyDescent="0.25">
      <c r="A138" s="39">
        <v>2665</v>
      </c>
      <c r="B138" s="40" t="s">
        <v>125</v>
      </c>
      <c r="C138" s="19">
        <v>2</v>
      </c>
      <c r="D138" s="41" t="s">
        <v>10</v>
      </c>
      <c r="E138" s="20"/>
      <c r="F138" s="21"/>
    </row>
    <row r="139" spans="1:6" s="36" customFormat="1" ht="31" customHeight="1" x14ac:dyDescent="0.25">
      <c r="A139" s="39">
        <v>2665</v>
      </c>
      <c r="B139" s="40" t="s">
        <v>126</v>
      </c>
      <c r="C139" s="19">
        <v>9</v>
      </c>
      <c r="D139" s="41" t="s">
        <v>10</v>
      </c>
      <c r="E139" s="20"/>
      <c r="F139" s="21"/>
    </row>
    <row r="140" spans="1:6" s="36" customFormat="1" ht="31" customHeight="1" x14ac:dyDescent="0.25">
      <c r="A140" s="39">
        <v>2665</v>
      </c>
      <c r="B140" s="40" t="s">
        <v>127</v>
      </c>
      <c r="C140" s="19">
        <v>4</v>
      </c>
      <c r="D140" s="41" t="s">
        <v>10</v>
      </c>
      <c r="E140" s="20"/>
      <c r="F140" s="21"/>
    </row>
    <row r="141" spans="1:6" s="36" customFormat="1" ht="31" customHeight="1" x14ac:dyDescent="0.25">
      <c r="A141" s="39">
        <v>2665</v>
      </c>
      <c r="B141" s="40" t="s">
        <v>128</v>
      </c>
      <c r="C141" s="19">
        <v>2</v>
      </c>
      <c r="D141" s="41" t="s">
        <v>10</v>
      </c>
      <c r="E141" s="20"/>
      <c r="F141" s="21"/>
    </row>
    <row r="142" spans="1:6" s="36" customFormat="1" ht="31" customHeight="1" x14ac:dyDescent="0.25">
      <c r="A142" s="39">
        <v>2665</v>
      </c>
      <c r="B142" s="40" t="s">
        <v>129</v>
      </c>
      <c r="C142" s="19">
        <v>8</v>
      </c>
      <c r="D142" s="41" t="s">
        <v>10</v>
      </c>
      <c r="E142" s="20"/>
      <c r="F142" s="21"/>
    </row>
    <row r="143" spans="1:6" s="36" customFormat="1" ht="31" customHeight="1" x14ac:dyDescent="0.25">
      <c r="A143" s="39">
        <v>2665</v>
      </c>
      <c r="B143" s="40" t="s">
        <v>130</v>
      </c>
      <c r="C143" s="19">
        <v>16</v>
      </c>
      <c r="D143" s="41" t="s">
        <v>10</v>
      </c>
      <c r="E143" s="20"/>
      <c r="F143" s="21"/>
    </row>
    <row r="144" spans="1:6" s="36" customFormat="1" ht="31" customHeight="1" x14ac:dyDescent="0.25">
      <c r="A144" s="39">
        <v>2665</v>
      </c>
      <c r="B144" s="40" t="s">
        <v>131</v>
      </c>
      <c r="C144" s="19">
        <v>1</v>
      </c>
      <c r="D144" s="41" t="s">
        <v>6</v>
      </c>
      <c r="E144" s="20"/>
      <c r="F144" s="21"/>
    </row>
    <row r="145" spans="1:6" s="36" customFormat="1" ht="31" customHeight="1" x14ac:dyDescent="0.25">
      <c r="A145" s="39">
        <v>3330</v>
      </c>
      <c r="B145" s="40" t="s">
        <v>70</v>
      </c>
      <c r="C145" s="19">
        <v>40</v>
      </c>
      <c r="D145" s="41" t="s">
        <v>39</v>
      </c>
      <c r="E145" s="20"/>
      <c r="F145" s="21"/>
    </row>
    <row r="146" spans="1:6" s="42" customFormat="1" ht="31" customHeight="1" x14ac:dyDescent="0.25">
      <c r="A146" s="52" t="s">
        <v>132</v>
      </c>
      <c r="B146" s="52"/>
      <c r="C146" s="52"/>
      <c r="D146" s="52"/>
      <c r="E146" s="52"/>
      <c r="F146" s="22"/>
    </row>
    <row r="148" spans="1:6" s="38" customFormat="1" ht="15.5" x14ac:dyDescent="0.25">
      <c r="A148" s="14" t="s">
        <v>134</v>
      </c>
      <c r="B148" s="10" t="s">
        <v>133</v>
      </c>
      <c r="C148" s="11"/>
      <c r="D148" s="37"/>
      <c r="E148" s="12"/>
      <c r="F148" s="13"/>
    </row>
    <row r="149" spans="1:6" s="38" customFormat="1" ht="15.5" x14ac:dyDescent="0.25">
      <c r="A149" s="14" t="s">
        <v>31</v>
      </c>
      <c r="B149" s="10"/>
      <c r="C149" s="11"/>
      <c r="D149" s="37"/>
      <c r="E149" s="12"/>
      <c r="F149" s="13"/>
    </row>
    <row r="150" spans="1:6" s="36" customFormat="1" ht="31" customHeight="1" x14ac:dyDescent="0.25">
      <c r="A150" s="16" t="s">
        <v>5</v>
      </c>
      <c r="B150" s="17" t="s">
        <v>2</v>
      </c>
      <c r="C150" s="16" t="s">
        <v>147</v>
      </c>
      <c r="D150" s="18" t="s">
        <v>3</v>
      </c>
      <c r="E150" s="18" t="s">
        <v>148</v>
      </c>
      <c r="F150" s="18" t="s">
        <v>4</v>
      </c>
    </row>
    <row r="151" spans="1:6" s="36" customFormat="1" ht="31" customHeight="1" x14ac:dyDescent="0.25">
      <c r="A151" s="39">
        <v>2700</v>
      </c>
      <c r="B151" s="40" t="s">
        <v>54</v>
      </c>
      <c r="C151" s="19">
        <v>323</v>
      </c>
      <c r="D151" s="41" t="s">
        <v>9</v>
      </c>
      <c r="E151" s="20"/>
      <c r="F151" s="21"/>
    </row>
    <row r="152" spans="1:6" s="36" customFormat="1" ht="31" customHeight="1" x14ac:dyDescent="0.25">
      <c r="A152" s="39">
        <v>2700</v>
      </c>
      <c r="B152" s="40" t="s">
        <v>57</v>
      </c>
      <c r="C152" s="19">
        <v>1</v>
      </c>
      <c r="D152" s="41" t="s">
        <v>10</v>
      </c>
      <c r="E152" s="20"/>
      <c r="F152" s="21"/>
    </row>
    <row r="153" spans="1:6" s="36" customFormat="1" ht="31" customHeight="1" x14ac:dyDescent="0.25">
      <c r="A153" s="39">
        <v>2700</v>
      </c>
      <c r="B153" s="40" t="s">
        <v>61</v>
      </c>
      <c r="C153" s="19">
        <v>2</v>
      </c>
      <c r="D153" s="41" t="s">
        <v>10</v>
      </c>
      <c r="E153" s="20"/>
      <c r="F153" s="21"/>
    </row>
    <row r="154" spans="1:6" s="42" customFormat="1" ht="31" customHeight="1" x14ac:dyDescent="0.25">
      <c r="A154" s="52" t="s">
        <v>135</v>
      </c>
      <c r="B154" s="52"/>
      <c r="C154" s="52"/>
      <c r="D154" s="52"/>
      <c r="E154" s="52"/>
      <c r="F154" s="24"/>
    </row>
  </sheetData>
  <mergeCells count="19">
    <mergeCell ref="A146:E146"/>
    <mergeCell ref="A154:E154"/>
    <mergeCell ref="B11:F11"/>
    <mergeCell ref="B13:F13"/>
    <mergeCell ref="B14:F14"/>
    <mergeCell ref="B17:F17"/>
    <mergeCell ref="B15:F15"/>
    <mergeCell ref="A37:E37"/>
    <mergeCell ref="A85:E85"/>
    <mergeCell ref="A117:E117"/>
    <mergeCell ref="C1:F1"/>
    <mergeCell ref="C18:F18"/>
    <mergeCell ref="C2:F2"/>
    <mergeCell ref="C4:D4"/>
    <mergeCell ref="C5:D5"/>
    <mergeCell ref="C6:D6"/>
    <mergeCell ref="C7:D7"/>
    <mergeCell ref="C8:D8"/>
    <mergeCell ref="C9:D9"/>
  </mergeCells>
  <phoneticPr fontId="2" type="noConversion"/>
  <pageMargins left="0.7" right="0.7" top="0.75" bottom="0.56000000000000005" header="0.3" footer="0.3"/>
  <pageSetup paperSiz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 - ADD 2</vt:lpstr>
      <vt:lpstr>'Bid Tabulation - ADD 2'!Print_Area</vt:lpstr>
    </vt:vector>
  </TitlesOfParts>
  <Company>Nolte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Cobb</dc:creator>
  <cp:lastModifiedBy>Tyler Barttelbort</cp:lastModifiedBy>
  <cp:lastPrinted>2021-03-08T15:05:10Z</cp:lastPrinted>
  <dcterms:created xsi:type="dcterms:W3CDTF">2004-03-15T16:51:07Z</dcterms:created>
  <dcterms:modified xsi:type="dcterms:W3CDTF">2021-03-08T15:22:17Z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595049522</vt:i4>
  </property>
  <property fmtid="{D5CDD505-2E9C-101B-9397-08002B2CF9AE}" pid="3" name="_EmailSubject">
    <vt:lpwstr/>
  </property>
  <property fmtid="{D5CDD505-2E9C-101B-9397-08002B2CF9AE}" pid="4" name="_AuthorEmail">
    <vt:lpwstr>tom.cobb@nolte.com</vt:lpwstr>
  </property>
  <property fmtid="{D5CDD505-2E9C-101B-9397-08002B2CF9AE}" pid="5" name="_AuthorEmailDisplayName">
    <vt:lpwstr>Cobb, Tom</vt:lpwstr>
  </property>
  <property fmtid="{D5CDD505-2E9C-101B-9397-08002B2CF9AE}" pid="6" name="_ReviewingToolsShownOnce">
    <vt:lpwstr/>
  </property>
</Properties>
</file>